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885" windowWidth="18075" windowHeight="11760" tabRatio="829" activeTab="3"/>
  </bookViews>
  <sheets>
    <sheet name="Portada" sheetId="1" r:id="rId1"/>
    <sheet name="Global" sheetId="2" r:id="rId2"/>
    <sheet name="Nacional" sheetId="3" r:id="rId3"/>
    <sheet name="20-OAXACA" sheetId="4" r:id="rId4"/>
  </sheets>
  <definedNames>
    <definedName name="_xlnm.Print_Area" localSheetId="3">'20-OAXACA'!$B$1:$V$33</definedName>
    <definedName name="_xlnm.Print_Area" localSheetId="1">Global!$B$1:$V$25</definedName>
    <definedName name="_xlnm.Print_Area" localSheetId="2">Nacional!$B$1:$V$33</definedName>
    <definedName name="_xlnm.Print_Area" localSheetId="0">Portada!$B$1:$AD$68</definedName>
    <definedName name="_xlnm.Print_Titles" localSheetId="3">'20-OAXACA'!$1:$4</definedName>
    <definedName name="_xlnm.Print_Titles" localSheetId="1">Global!$1:$4</definedName>
    <definedName name="_xlnm.Print_Titles" localSheetId="2">Nacional!$1:$4</definedName>
    <definedName name="_xlnm.Print_Titles" localSheetId="0">Portada!$1:$4</definedName>
  </definedNames>
  <calcPr calcId="145621"/>
</workbook>
</file>

<file path=xl/calcChain.xml><?xml version="1.0" encoding="utf-8"?>
<calcChain xmlns="http://schemas.openxmlformats.org/spreadsheetml/2006/main">
  <c r="U21" i="4" l="1"/>
  <c r="U19" i="4"/>
  <c r="U18" i="4"/>
  <c r="U16" i="4"/>
  <c r="U14" i="4"/>
  <c r="U13" i="4"/>
  <c r="U11" i="4"/>
  <c r="U26" i="3"/>
  <c r="U25" i="3"/>
  <c r="U21" i="3"/>
  <c r="U19" i="3"/>
  <c r="U18" i="3"/>
  <c r="U16" i="3"/>
  <c r="U14" i="3"/>
  <c r="U13" i="3"/>
  <c r="U11" i="3"/>
  <c r="U19" i="2"/>
  <c r="U18" i="2"/>
  <c r="U14" i="2"/>
  <c r="U13" i="2"/>
  <c r="U12" i="2"/>
  <c r="U11" i="2"/>
</calcChain>
</file>

<file path=xl/sharedStrings.xml><?xml version="1.0" encoding="utf-8"?>
<sst xmlns="http://schemas.openxmlformats.org/spreadsheetml/2006/main" count="276" uniqueCount="95">
  <si>
    <t>Informes sobre la Situación Económica,
las Finanzas Públicas y la Deuda Pública</t>
  </si>
  <si>
    <t>Tercer Trimestre 2014</t>
  </si>
  <si>
    <t>33
Aportaciones Federales para Entidades Federativas y Municipios</t>
  </si>
  <si>
    <t>Programas presupuestarios cuya MIR se incluye en el reporte</t>
  </si>
  <si>
    <t xml:space="preserve">I-011 - FASP
</t>
  </si>
  <si>
    <t>DATOS DEL PROGRAMA</t>
  </si>
  <si>
    <t>Programa presupuestario</t>
  </si>
  <si>
    <t>I-011</t>
  </si>
  <si>
    <t>FASP</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</si>
  <si>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</si>
  <si>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</si>
  <si>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</si>
  <si>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</si>
  <si>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</si>
  <si>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</si>
  <si>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</si>
  <si>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</si>
  <si>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</si>
  <si>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1 - Gobierno</t>
  </si>
  <si>
    <t>Función</t>
  </si>
  <si>
    <t>7 - Asuntos de Orden Público y de Seguridad Interior</t>
  </si>
  <si>
    <t>Subfunción</t>
  </si>
  <si>
    <t>4 - Asuntos de Orden Público y de Seguridad Interior</t>
  </si>
  <si>
    <t>Actividad Institucional</t>
  </si>
  <si>
    <t>9 - Fondo de Aportaciones para la Seguridad Pública de los Estados y del Distrito Federal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</si>
  <si>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</si>
  <si>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</si>
  <si>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</si>
  <si>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</si>
  <si>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</si>
  <si>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</si>
  <si>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</si>
  <si>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</si>
  <si>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</si>
  <si>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</si>
  <si>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</si>
  <si>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</si>
  <si>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</si>
  <si>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</si>
  <si>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</si>
  <si>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Actividad</t>
  </si>
  <si>
    <t>Promover el ejercicio de recursos del FASP en los destinos de gasto de los Programas con Prioridad Nacional conforme a lo establecido en el artículo 45 de la Ley de Coordinación Fiscal.</t>
  </si>
  <si>
    <t>Eficiencia en la aplicación de los recursos provenientes del FASP para el ejercicio fiscal vigente</t>
  </si>
  <si>
    <t>(Recurso del FASP del año vigente ejercido por la entidad federativa / Monto convenido del FASP del año vigente por la entidad federativa) * 100</t>
  </si>
  <si>
    <t>Porcentaje</t>
  </si>
  <si>
    <t>Gestión-Eficiencia-Trimestral</t>
  </si>
  <si>
    <t>N/A</t>
  </si>
  <si>
    <t>Estatal</t>
  </si>
  <si>
    <t>Fin</t>
  </si>
  <si>
    <t>Contribuir a mejorar las condiciones de seguridad pública en la entidad federativa mediante el fortalecimiento de las instituciones en materia de control de confianza, profesionalización, información, comunicaciones, entre otros temas prioritarios.</t>
  </si>
  <si>
    <t>Tasa anual estatal de la incidencia delictiva por cada cien mil habitantes</t>
  </si>
  <si>
    <t>(Incidencia delictiva en la entidad federativa en el año T * 100,000) / Población de la entidad</t>
  </si>
  <si>
    <t>Otra</t>
  </si>
  <si>
    <t>Estratégico-Eficacia-Anual</t>
  </si>
  <si>
    <t>Componente</t>
  </si>
  <si>
    <t>Los elementos adscritos al estado de fuerza de las instituciones de seguridad publica cuentan con evaluaciones de control de confianza.</t>
  </si>
  <si>
    <t>Cobertura de Evaluaciones de control de confianza aplicadas al estado de fuerza registrado en el RNPSP</t>
  </si>
  <si>
    <t>(Elementos evaluados en Control de Confianza  / Estado de fuerza en la entidad de acuerdo al RNPSP) * 100</t>
  </si>
  <si>
    <t>Gestión-Eficiencia-Semestral</t>
  </si>
  <si>
    <t>Propósito</t>
  </si>
  <si>
    <t>Fortalecer a las instituciones de seguridad pública.</t>
  </si>
  <si>
    <t>Profesionalización de los elementos policiales en el ejercicio fiscal</t>
  </si>
  <si>
    <t>(Elementos capacitados en el ejercicio fiscal / Elementos a capacitar en el ejercicio fiscal) * 100</t>
  </si>
  <si>
    <t>Estratégico-Eficacia-Semestral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</si>
  <si>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</si>
  <si>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</si>
  <si>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</si>
  <si>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</si>
  <si>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</si>
  <si>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</si>
  <si>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</si>
  <si>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</si>
  <si>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</si>
  <si>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</si>
  <si>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</si>
  <si>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Eficiencia en la aplicación de los recursos provenientes del FASP para el ejercicio fiscal vigente
</t>
    </r>
    <r>
      <rPr>
        <sz val="10"/>
        <rFont val="Soberana Sans"/>
        <family val="2"/>
      </rPr>
      <t>Sin información</t>
    </r>
  </si>
  <si>
    <r>
      <t xml:space="preserve">Tasa anual estatal de la incidencia delictiva por cada cien mil habitantes
</t>
    </r>
    <r>
      <rPr>
        <sz val="10"/>
        <rFont val="Soberana Sans"/>
        <family val="2"/>
      </rPr>
      <t>Sin información</t>
    </r>
  </si>
  <si>
    <r>
      <t xml:space="preserve">Cobertura de Evaluaciones de control de confianza aplicadas al estado de fuerza registrado en el RNPSP
</t>
    </r>
    <r>
      <rPr>
        <sz val="10"/>
        <rFont val="Soberana Sans"/>
        <family val="2"/>
      </rPr>
      <t>Sin información</t>
    </r>
  </si>
  <si>
    <r>
      <t xml:space="preserve">Profesionalización de los elementos policiales en el ejercicio fiscal
</t>
    </r>
    <r>
      <rPr>
        <sz val="10"/>
        <rFont val="Soberana Sans"/>
        <family val="2"/>
      </rPr>
      <t>Sin información</t>
    </r>
  </si>
  <si>
    <t>Informes sobre la Situación Económica, las Finanzas Públicas y la Deuda Pública</t>
  </si>
  <si>
    <t>Nacional</t>
  </si>
  <si>
    <t>NaN</t>
  </si>
  <si>
    <t>20 - OAXACA</t>
  </si>
  <si>
    <t>Nacional -- Sin Información --</t>
  </si>
  <si>
    <r>
      <t xml:space="preserve">Eficiencia en la aplicación de los recursos provenientes del FASP para el ejercicio fiscal vigente
</t>
    </r>
    <r>
      <rPr>
        <sz val="10"/>
        <rFont val="Soberana Sans"/>
        <family val="2"/>
      </rPr>
      <t xml:space="preserve">20 - OAXACA  Al corte del tercer trimestre el avance en la aplicación de los recursos federales se reflejó en el programa de Profesionalización de las Instituciones de Seguridad Pública.  Es importante aclarar que en el registro del segundo trimestre el dato del denominador es erróneo, ya que contiene un 9 de más. 
</t>
    </r>
  </si>
  <si>
    <t xml:space="preserve">Tasa anual estatal de la incidencia delictiva por cada cien mil habitantes
</t>
  </si>
  <si>
    <r>
      <t xml:space="preserve">Cobertura de Evaluaciones de control de confianza aplicadas al estado de fuerza registrado en el RNPSP
</t>
    </r>
    <r>
      <rPr>
        <sz val="10"/>
        <rFont val="Soberana Sans"/>
        <family val="2"/>
      </rPr>
      <t xml:space="preserve">20 - OAXACA  La meta planeada del Periodo se calculo en base a la meta anual de evaluaciones que son 6862.
</t>
    </r>
  </si>
  <si>
    <r>
      <t xml:space="preserve">Profesionalización de los elementos policiales en el ejercicio fiscal
</t>
    </r>
    <r>
      <rPr>
        <sz val="10"/>
        <rFont val="Soberana Sans"/>
        <family val="2"/>
      </rPr>
      <t xml:space="preserve">20 - OAXACA  LAS OPERACIONES PARA INICIAR EL DESARROLLO DE LOS CURSOS DE CAPACITACION SE ENCUENTRA DETENIDO, HASTA QUE SE TENGA LA DISPONIBILIDAD DEL RECURSO ASIGNADO PARA EL PRESENTE EJERCICIO.
</t>
    </r>
  </si>
  <si>
    <t>20-OAXACA</t>
  </si>
  <si>
    <t/>
  </si>
  <si>
    <t>0 - COBERTURA ESTATAL</t>
  </si>
  <si>
    <t>20-OAXACA -- Sin Información --</t>
  </si>
  <si>
    <r>
      <t xml:space="preserve">Eficiencia en la aplicación de los recursos provenientes del FASP para el ejercicio fiscal vigente
</t>
    </r>
    <r>
      <rPr>
        <sz val="10"/>
        <rFont val="Soberana Sans"/>
        <family val="2"/>
      </rPr>
      <t xml:space="preserve">0 - COBERTURA ESTATAL  Al corte del tercer trimestre el avance en la aplicación de los recursos federales se reflejó en el programa de Profesionalización de las Instituciones de Seguridad Pública.  Es importante aclarar que en el registro del segundo trimestre el dato del denominador es erróneo, ya que contiene un 9 de más. 
</t>
    </r>
  </si>
  <si>
    <r>
      <t xml:space="preserve">Cobertura de Evaluaciones de control de confianza aplicadas al estado de fuerza registrado en el RNPSP
</t>
    </r>
    <r>
      <rPr>
        <sz val="10"/>
        <rFont val="Soberana Sans"/>
        <family val="2"/>
      </rPr>
      <t xml:space="preserve">0 - COBERTURA ESTATAL  La meta planeada del Periodo se calculo en base a la meta anual de evaluaciones que son 6862.
</t>
    </r>
  </si>
  <si>
    <r>
      <t xml:space="preserve">Profesionalización de los elementos policiales en el ejercicio fiscal
</t>
    </r>
    <r>
      <rPr>
        <sz val="10"/>
        <rFont val="Soberana Sans"/>
        <family val="2"/>
      </rPr>
      <t xml:space="preserve">0 - COBERTURA ESTATAL  LAS OPERACIONES PARA INICIAR EL DESARROLLO DE LOS CURSOS DE CAPACITACION SE ENCUENTRA DETENIDO, HASTA QUE SE TENGA LA DISPONIBILIDAD DEL RECURSO ASIGNADO PARA EL PRESENTE EJERCICIO.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</si>
</sst>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30" fillId="33" borderId="0" xfId="0" applyFont="1" applyFill="1" applyAlignment="1">
      <alignment horizontal="center" vertical="center" wrapText="1"/>
    </xf>
    <xf numFmtId="0" fontId="22" fillId="0" borderId="0" xfId="0" applyFont="1" applyFill="1" applyAlignment="1">
      <alignment vertical="center"/>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33" fillId="33" borderId="0" xfId="0" applyFont="1" applyFill="1" applyAlignment="1">
      <alignment horizontal="center" vertical="center" wrapText="1"/>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34" fillId="0" borderId="14" xfId="0" applyFont="1" applyBorder="1" applyAlignment="1">
      <alignment horizontal="justify"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19" fillId="0" borderId="14" xfId="0" applyFont="1" applyBorder="1" applyAlignment="1">
      <alignment horizontal="justify" vertical="top" wrapText="1"/>
    </xf>
    <xf numFmtId="0" fontId="20" fillId="0" borderId="14" xfId="0" applyFont="1" applyFill="1" applyBorder="1" applyAlignment="1">
      <alignment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0" fontId="20" fillId="0" borderId="20" xfId="0" applyFont="1" applyBorder="1" applyAlignment="1">
      <alignment horizontal="justify" vertical="top" wrapText="1"/>
    </xf>
    <xf numFmtId="0" fontId="19" fillId="0" borderId="21"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19" fillId="0" borderId="22" xfId="0" applyFont="1" applyBorder="1" applyAlignment="1">
      <alignment horizontal="justify" vertical="top" wrapText="1"/>
    </xf>
    <xf numFmtId="0" fontId="20" fillId="36" borderId="0" xfId="0" applyFont="1" applyFill="1" applyBorder="1" applyAlignment="1">
      <alignment horizontal="justify" vertical="center" wrapText="1"/>
    </xf>
    <xf numFmtId="0" fontId="20" fillId="36" borderId="23"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2"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26"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20" fillId="36" borderId="30" xfId="0" applyFont="1" applyFill="1" applyBorder="1" applyAlignment="1">
      <alignment horizontal="center" vertical="top" wrapText="1"/>
    </xf>
    <xf numFmtId="0" fontId="20" fillId="36" borderId="0" xfId="0" applyFont="1" applyFill="1" applyBorder="1" applyAlignment="1">
      <alignment horizontal="center" vertical="top"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0" fontId="26" fillId="0" borderId="43" xfId="0" applyFont="1" applyFill="1" applyBorder="1" applyAlignment="1">
      <alignment horizontal="justify"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8" fontId="0" fillId="0" borderId="54" xfId="0" applyNumberFormat="1" applyFill="1" applyBorder="1" applyAlignment="1">
      <alignment horizontal="right" vertical="top" wrapText="1"/>
    </xf>
    <xf numFmtId="168" fontId="19" fillId="0" borderId="55" xfId="0" applyNumberFormat="1" applyFont="1" applyFill="1" applyBorder="1" applyAlignment="1">
      <alignment horizontal="right"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8"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0" fillId="0" borderId="58" xfId="0" applyFont="1" applyFill="1" applyBorder="1" applyAlignment="1">
      <alignment horizontal="justify" vertical="top" wrapText="1"/>
    </xf>
    <xf numFmtId="0" fontId="20" fillId="0" borderId="59"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60"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0" fillId="0" borderId="62"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4" fontId="21" fillId="35" borderId="65" xfId="0" applyNumberFormat="1" applyFont="1" applyFill="1" applyBorder="1" applyAlignment="1">
      <alignment horizontal="left" vertical="center"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8"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3" t="s">
        <v>0</v>
      </c>
      <c r="C1" s="3"/>
      <c r="D1" s="3"/>
      <c r="E1" s="3"/>
      <c r="F1" s="3"/>
      <c r="G1" s="3"/>
      <c r="H1" s="3"/>
      <c r="I1" s="3"/>
      <c r="J1" s="3"/>
      <c r="K1" s="3"/>
      <c r="L1" s="3"/>
      <c r="M1" s="3"/>
      <c r="N1" s="3"/>
      <c r="O1" s="3"/>
      <c r="P1" s="3"/>
      <c r="Q1" s="4"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25"/>
  <sheetViews>
    <sheetView showGridLines="0" view="pageBreakPreview" zoomScale="78" zoomScaleNormal="80" zoomScaleSheetLayoutView="78" workbookViewId="0">
      <selection activeCell="B2" sqref="B2"/>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0</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36.7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v>0.04</v>
      </c>
      <c r="U11" s="65" t="str">
        <f>IF(ISERROR(T11/S11),"N/A",T11/S11*100)</f>
        <v>N/A</v>
      </c>
      <c r="V11" s="66" t="s">
        <v>47</v>
      </c>
    </row>
    <row r="12" spans="1:35" ht="75" customHeight="1" thickTop="1" thickBot="1">
      <c r="A12" s="62"/>
      <c r="B12" s="63" t="s">
        <v>48</v>
      </c>
      <c r="C12" s="64" t="s">
        <v>49</v>
      </c>
      <c r="D12" s="64"/>
      <c r="E12" s="64"/>
      <c r="F12" s="64"/>
      <c r="G12" s="64"/>
      <c r="H12" s="64"/>
      <c r="I12" s="64" t="s">
        <v>50</v>
      </c>
      <c r="J12" s="64"/>
      <c r="K12" s="64"/>
      <c r="L12" s="64" t="s">
        <v>51</v>
      </c>
      <c r="M12" s="64"/>
      <c r="N12" s="64"/>
      <c r="O12" s="64"/>
      <c r="P12" s="65" t="s">
        <v>52</v>
      </c>
      <c r="Q12" s="65" t="s">
        <v>53</v>
      </c>
      <c r="R12" s="65" t="s">
        <v>46</v>
      </c>
      <c r="S12" s="65" t="s">
        <v>46</v>
      </c>
      <c r="T12" s="65" t="s">
        <v>46</v>
      </c>
      <c r="U12" s="65" t="str">
        <f>IF(ISERROR(T12/S12),"N/A",T12/S12*100)</f>
        <v>N/A</v>
      </c>
      <c r="V12" s="66" t="s">
        <v>47</v>
      </c>
    </row>
    <row r="13" spans="1:35" ht="75" customHeight="1" thickTop="1" thickBot="1">
      <c r="A13" s="62"/>
      <c r="B13" s="63" t="s">
        <v>54</v>
      </c>
      <c r="C13" s="64" t="s">
        <v>55</v>
      </c>
      <c r="D13" s="64"/>
      <c r="E13" s="64"/>
      <c r="F13" s="64"/>
      <c r="G13" s="64"/>
      <c r="H13" s="64"/>
      <c r="I13" s="64" t="s">
        <v>56</v>
      </c>
      <c r="J13" s="64"/>
      <c r="K13" s="64"/>
      <c r="L13" s="64" t="s">
        <v>57</v>
      </c>
      <c r="M13" s="64"/>
      <c r="N13" s="64"/>
      <c r="O13" s="64"/>
      <c r="P13" s="65" t="s">
        <v>44</v>
      </c>
      <c r="Q13" s="65" t="s">
        <v>58</v>
      </c>
      <c r="R13" s="65">
        <v>3000</v>
      </c>
      <c r="S13" s="65">
        <v>3000</v>
      </c>
      <c r="T13" s="65">
        <v>2644</v>
      </c>
      <c r="U13" s="65">
        <f>IF(ISERROR(T13/S13),"N/A",T13/S13*100)</f>
        <v>88.133333333333326</v>
      </c>
      <c r="V13" s="66" t="s">
        <v>47</v>
      </c>
    </row>
    <row r="14" spans="1:35" ht="75" customHeight="1" thickTop="1" thickBot="1">
      <c r="A14" s="62"/>
      <c r="B14" s="63" t="s">
        <v>59</v>
      </c>
      <c r="C14" s="64" t="s">
        <v>60</v>
      </c>
      <c r="D14" s="64"/>
      <c r="E14" s="64"/>
      <c r="F14" s="64"/>
      <c r="G14" s="64"/>
      <c r="H14" s="64"/>
      <c r="I14" s="64" t="s">
        <v>61</v>
      </c>
      <c r="J14" s="64"/>
      <c r="K14" s="64"/>
      <c r="L14" s="64" t="s">
        <v>62</v>
      </c>
      <c r="M14" s="64"/>
      <c r="N14" s="64"/>
      <c r="O14" s="64"/>
      <c r="P14" s="65" t="s">
        <v>44</v>
      </c>
      <c r="Q14" s="65" t="s">
        <v>63</v>
      </c>
      <c r="R14" s="65">
        <v>950</v>
      </c>
      <c r="S14" s="65">
        <v>950</v>
      </c>
      <c r="T14" s="65">
        <v>0</v>
      </c>
      <c r="U14" s="65">
        <f>IF(ISERROR(T14/S14),"N/A",T14/S14*100)</f>
        <v>0</v>
      </c>
      <c r="V14" s="66" t="s">
        <v>47</v>
      </c>
    </row>
    <row r="15" spans="1:35" ht="22.5" customHeight="1" thickTop="1" thickBot="1">
      <c r="B15" s="13" t="s">
        <v>64</v>
      </c>
      <c r="C15" s="14"/>
      <c r="D15" s="14"/>
      <c r="E15" s="14"/>
      <c r="F15" s="14"/>
      <c r="G15" s="14"/>
      <c r="H15" s="15"/>
      <c r="I15" s="15"/>
      <c r="J15" s="15"/>
      <c r="K15" s="15"/>
      <c r="L15" s="15"/>
      <c r="M15" s="15"/>
      <c r="N15" s="15"/>
      <c r="O15" s="15"/>
      <c r="P15" s="15"/>
      <c r="Q15" s="15"/>
      <c r="R15" s="15"/>
      <c r="S15" s="15"/>
      <c r="T15" s="15"/>
      <c r="U15" s="15"/>
      <c r="V15" s="16"/>
      <c r="W15" s="67"/>
    </row>
    <row r="16" spans="1:35" ht="32.25" customHeight="1" thickTop="1">
      <c r="B16" s="68"/>
      <c r="C16" s="69"/>
      <c r="D16" s="69"/>
      <c r="E16" s="69"/>
      <c r="F16" s="69"/>
      <c r="G16" s="69"/>
      <c r="H16" s="70"/>
      <c r="I16" s="70"/>
      <c r="J16" s="70"/>
      <c r="K16" s="70"/>
      <c r="L16" s="70"/>
      <c r="M16" s="70"/>
      <c r="N16" s="70"/>
      <c r="O16" s="70"/>
      <c r="P16" s="71"/>
      <c r="Q16" s="72"/>
      <c r="R16" s="50" t="s">
        <v>65</v>
      </c>
      <c r="S16" s="46" t="s">
        <v>66</v>
      </c>
      <c r="T16" s="50" t="s">
        <v>67</v>
      </c>
      <c r="U16" s="50" t="s">
        <v>68</v>
      </c>
      <c r="V16" s="73"/>
    </row>
    <row r="17" spans="2:22" ht="30" customHeight="1" thickBot="1">
      <c r="B17" s="75"/>
      <c r="C17" s="76"/>
      <c r="D17" s="76"/>
      <c r="E17" s="76"/>
      <c r="F17" s="76"/>
      <c r="G17" s="76"/>
      <c r="H17" s="77"/>
      <c r="I17" s="77"/>
      <c r="J17" s="77"/>
      <c r="K17" s="77"/>
      <c r="L17" s="77"/>
      <c r="M17" s="77"/>
      <c r="N17" s="77"/>
      <c r="O17" s="77"/>
      <c r="P17" s="78"/>
      <c r="Q17" s="79"/>
      <c r="R17" s="80" t="s">
        <v>69</v>
      </c>
      <c r="S17" s="79" t="s">
        <v>69</v>
      </c>
      <c r="T17" s="79" t="s">
        <v>69</v>
      </c>
      <c r="U17" s="79" t="s">
        <v>70</v>
      </c>
      <c r="V17" s="74"/>
    </row>
    <row r="18" spans="2:22" ht="13.5" customHeight="1" thickBot="1">
      <c r="B18" s="81" t="s">
        <v>71</v>
      </c>
      <c r="C18" s="82"/>
      <c r="D18" s="82"/>
      <c r="E18" s="83"/>
      <c r="F18" s="83"/>
      <c r="G18" s="83"/>
      <c r="H18" s="84"/>
      <c r="I18" s="84"/>
      <c r="J18" s="84"/>
      <c r="K18" s="84"/>
      <c r="L18" s="84"/>
      <c r="M18" s="84"/>
      <c r="N18" s="84"/>
      <c r="O18" s="84"/>
      <c r="P18" s="85"/>
      <c r="Q18" s="85"/>
      <c r="R18" s="86">
        <v>7921.641079</v>
      </c>
      <c r="S18" s="86">
        <v>4752.9846479999997</v>
      </c>
      <c r="T18" s="86">
        <v>4752.9846479999997</v>
      </c>
      <c r="U18" s="86">
        <f>+IF(ISERR(T18/S18*100),"N/A",T18/S18*100)</f>
        <v>100</v>
      </c>
      <c r="V18" s="87"/>
    </row>
    <row r="19" spans="2:22" ht="13.5" customHeight="1" thickBot="1">
      <c r="B19" s="88" t="s">
        <v>72</v>
      </c>
      <c r="C19" s="89"/>
      <c r="D19" s="89"/>
      <c r="E19" s="90"/>
      <c r="F19" s="90"/>
      <c r="G19" s="90"/>
      <c r="H19" s="91"/>
      <c r="I19" s="91"/>
      <c r="J19" s="91"/>
      <c r="K19" s="91"/>
      <c r="L19" s="91"/>
      <c r="M19" s="91"/>
      <c r="N19" s="91"/>
      <c r="O19" s="91"/>
      <c r="P19" s="92"/>
      <c r="Q19" s="92"/>
      <c r="R19" s="86">
        <v>7921.641079</v>
      </c>
      <c r="S19" s="86">
        <v>4752.9846479999997</v>
      </c>
      <c r="T19" s="86">
        <v>4752.9846479999997</v>
      </c>
      <c r="U19" s="86">
        <f>+IF(ISERR(T19/S19*100),"N/A",T19/S19*100)</f>
        <v>100</v>
      </c>
      <c r="V19" s="87"/>
    </row>
    <row r="20" spans="2:22" s="93" customFormat="1" ht="14.85" customHeight="1" thickTop="1" thickBot="1">
      <c r="B20" s="94" t="s">
        <v>73</v>
      </c>
      <c r="C20" s="95"/>
      <c r="D20" s="95"/>
      <c r="E20" s="95"/>
      <c r="F20" s="95"/>
      <c r="G20" s="95"/>
      <c r="H20" s="96"/>
      <c r="I20" s="96"/>
      <c r="J20" s="96"/>
      <c r="K20" s="96"/>
      <c r="L20" s="96"/>
      <c r="M20" s="96"/>
      <c r="N20" s="96"/>
      <c r="O20" s="96"/>
      <c r="P20" s="96"/>
      <c r="Q20" s="96"/>
      <c r="R20" s="96"/>
      <c r="S20" s="96"/>
      <c r="T20" s="96"/>
      <c r="U20" s="96"/>
      <c r="V20" s="97"/>
    </row>
    <row r="21" spans="2:22" ht="44.25" customHeight="1" thickTop="1">
      <c r="B21" s="98" t="s">
        <v>74</v>
      </c>
      <c r="C21" s="100"/>
      <c r="D21" s="100"/>
      <c r="E21" s="100"/>
      <c r="F21" s="100"/>
      <c r="G21" s="100"/>
      <c r="H21" s="100"/>
      <c r="I21" s="100"/>
      <c r="J21" s="100"/>
      <c r="K21" s="100"/>
      <c r="L21" s="100"/>
      <c r="M21" s="100"/>
      <c r="N21" s="100"/>
      <c r="O21" s="100"/>
      <c r="P21" s="100"/>
      <c r="Q21" s="100"/>
      <c r="R21" s="100"/>
      <c r="S21" s="100"/>
      <c r="T21" s="100"/>
      <c r="U21" s="100"/>
      <c r="V21" s="99"/>
    </row>
    <row r="22" spans="2:22" ht="34.5" customHeight="1">
      <c r="B22" s="101" t="s">
        <v>75</v>
      </c>
      <c r="C22" s="103"/>
      <c r="D22" s="103"/>
      <c r="E22" s="103"/>
      <c r="F22" s="103"/>
      <c r="G22" s="103"/>
      <c r="H22" s="103"/>
      <c r="I22" s="103"/>
      <c r="J22" s="103"/>
      <c r="K22" s="103"/>
      <c r="L22" s="103"/>
      <c r="M22" s="103"/>
      <c r="N22" s="103"/>
      <c r="O22" s="103"/>
      <c r="P22" s="103"/>
      <c r="Q22" s="103"/>
      <c r="R22" s="103"/>
      <c r="S22" s="103"/>
      <c r="T22" s="103"/>
      <c r="U22" s="103"/>
      <c r="V22" s="102"/>
    </row>
    <row r="23" spans="2:22" ht="34.5" customHeight="1">
      <c r="B23" s="101" t="s">
        <v>76</v>
      </c>
      <c r="C23" s="103"/>
      <c r="D23" s="103"/>
      <c r="E23" s="103"/>
      <c r="F23" s="103"/>
      <c r="G23" s="103"/>
      <c r="H23" s="103"/>
      <c r="I23" s="103"/>
      <c r="J23" s="103"/>
      <c r="K23" s="103"/>
      <c r="L23" s="103"/>
      <c r="M23" s="103"/>
      <c r="N23" s="103"/>
      <c r="O23" s="103"/>
      <c r="P23" s="103"/>
      <c r="Q23" s="103"/>
      <c r="R23" s="103"/>
      <c r="S23" s="103"/>
      <c r="T23" s="103"/>
      <c r="U23" s="103"/>
      <c r="V23" s="102"/>
    </row>
    <row r="24" spans="2:22" ht="34.5" customHeight="1">
      <c r="B24" s="101" t="s">
        <v>77</v>
      </c>
      <c r="C24" s="103"/>
      <c r="D24" s="103"/>
      <c r="E24" s="103"/>
      <c r="F24" s="103"/>
      <c r="G24" s="103"/>
      <c r="H24" s="103"/>
      <c r="I24" s="103"/>
      <c r="J24" s="103"/>
      <c r="K24" s="103"/>
      <c r="L24" s="103"/>
      <c r="M24" s="103"/>
      <c r="N24" s="103"/>
      <c r="O24" s="103"/>
      <c r="P24" s="103"/>
      <c r="Q24" s="103"/>
      <c r="R24" s="103"/>
      <c r="S24" s="103"/>
      <c r="T24" s="103"/>
      <c r="U24" s="103"/>
      <c r="V24" s="102"/>
    </row>
    <row r="25" spans="2:22" ht="34.5" customHeight="1">
      <c r="B25" s="101" t="s">
        <v>78</v>
      </c>
      <c r="C25" s="103"/>
      <c r="D25" s="103"/>
      <c r="E25" s="103"/>
      <c r="F25" s="103"/>
      <c r="G25" s="103"/>
      <c r="H25" s="103"/>
      <c r="I25" s="103"/>
      <c r="J25" s="103"/>
      <c r="K25" s="103"/>
      <c r="L25" s="103"/>
      <c r="M25" s="103"/>
      <c r="N25" s="103"/>
      <c r="O25" s="103"/>
      <c r="P25" s="103"/>
      <c r="Q25" s="103"/>
      <c r="R25" s="103"/>
      <c r="S25" s="103"/>
      <c r="T25" s="103"/>
      <c r="U25" s="103"/>
      <c r="V25" s="102"/>
    </row>
  </sheetData>
  <mergeCells count="42">
    <mergeCell ref="B24:V24"/>
    <mergeCell ref="B25:V25"/>
    <mergeCell ref="V16:V17"/>
    <mergeCell ref="B18:D18"/>
    <mergeCell ref="B19:D19"/>
    <mergeCell ref="B21:V21"/>
    <mergeCell ref="B22:V22"/>
    <mergeCell ref="B23:V23"/>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32"/>
  <sheetViews>
    <sheetView showGridLines="0" view="pageBreakPreview" topLeftCell="A7"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79</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v>0.04</v>
      </c>
      <c r="U11" s="65" t="str">
        <f>IF(ISERROR(T11/S11),"N/A",T11/S11*100)</f>
        <v>N/A</v>
      </c>
      <c r="V11" s="66" t="s">
        <v>47</v>
      </c>
    </row>
    <row r="12" spans="1:35" ht="23.1" customHeight="1" thickTop="1" thickBot="1">
      <c r="A12" s="62"/>
      <c r="B12" s="104" t="s">
        <v>80</v>
      </c>
      <c r="C12" s="106"/>
      <c r="D12" s="106"/>
      <c r="E12" s="106"/>
      <c r="F12" s="106"/>
      <c r="G12" s="106"/>
      <c r="H12" s="106"/>
      <c r="I12" s="106"/>
      <c r="J12" s="106"/>
      <c r="K12" s="106"/>
      <c r="L12" s="106"/>
      <c r="M12" s="106"/>
      <c r="N12" s="106"/>
      <c r="O12" s="106"/>
      <c r="P12" s="106"/>
      <c r="Q12" s="106"/>
      <c r="R12" s="106"/>
      <c r="S12" s="106"/>
      <c r="T12" s="106"/>
      <c r="U12" s="106"/>
      <c r="V12" s="105"/>
    </row>
    <row r="13" spans="1:35" ht="23.1" customHeight="1" thickBot="1">
      <c r="A13" s="62"/>
      <c r="B13" s="107"/>
      <c r="C13" s="107"/>
      <c r="D13" s="107"/>
      <c r="E13" s="107"/>
      <c r="F13" s="107"/>
      <c r="G13" s="107"/>
      <c r="H13" s="107"/>
      <c r="I13" s="108"/>
      <c r="J13" s="108"/>
      <c r="K13" s="107"/>
      <c r="L13" s="107"/>
      <c r="M13" s="107"/>
      <c r="N13" s="107"/>
      <c r="O13" s="109"/>
      <c r="P13" s="109"/>
      <c r="Q13" s="107"/>
      <c r="R13" s="110" t="s">
        <v>81</v>
      </c>
      <c r="S13" s="111" t="s">
        <v>81</v>
      </c>
      <c r="T13" s="111">
        <v>0.04</v>
      </c>
      <c r="U13" s="112" t="str">
        <f>IF(ISERROR(T13/S13),"N/A",T13/S13*100)</f>
        <v>N/A</v>
      </c>
      <c r="V13" s="107" t="s">
        <v>82</v>
      </c>
    </row>
    <row r="14" spans="1:35" ht="75" customHeight="1" thickTop="1" thickBot="1">
      <c r="A14" s="62"/>
      <c r="B14" s="63" t="s">
        <v>48</v>
      </c>
      <c r="C14" s="64" t="s">
        <v>49</v>
      </c>
      <c r="D14" s="64"/>
      <c r="E14" s="64"/>
      <c r="F14" s="64"/>
      <c r="G14" s="64"/>
      <c r="H14" s="64"/>
      <c r="I14" s="64" t="s">
        <v>50</v>
      </c>
      <c r="J14" s="64"/>
      <c r="K14" s="64"/>
      <c r="L14" s="64" t="s">
        <v>51</v>
      </c>
      <c r="M14" s="64"/>
      <c r="N14" s="64"/>
      <c r="O14" s="64"/>
      <c r="P14" s="65" t="s">
        <v>52</v>
      </c>
      <c r="Q14" s="65" t="s">
        <v>53</v>
      </c>
      <c r="R14" s="65" t="s">
        <v>46</v>
      </c>
      <c r="S14" s="65" t="s">
        <v>46</v>
      </c>
      <c r="T14" s="65" t="s">
        <v>46</v>
      </c>
      <c r="U14" s="65" t="str">
        <f>IF(ISERROR(T14/S14),"N/A",T14/S14*100)</f>
        <v>N/A</v>
      </c>
      <c r="V14" s="66" t="s">
        <v>47</v>
      </c>
    </row>
    <row r="15" spans="1:35" ht="23.1" customHeight="1" thickTop="1" thickBot="1">
      <c r="A15" s="62"/>
      <c r="B15" s="104" t="s">
        <v>83</v>
      </c>
      <c r="C15" s="106"/>
      <c r="D15" s="106"/>
      <c r="E15" s="106"/>
      <c r="F15" s="106"/>
      <c r="G15" s="106"/>
      <c r="H15" s="106"/>
      <c r="I15" s="106"/>
      <c r="J15" s="106"/>
      <c r="K15" s="106"/>
      <c r="L15" s="106"/>
      <c r="M15" s="106"/>
      <c r="N15" s="106"/>
      <c r="O15" s="106"/>
      <c r="P15" s="106"/>
      <c r="Q15" s="106"/>
      <c r="R15" s="106"/>
      <c r="S15" s="106"/>
      <c r="T15" s="106"/>
      <c r="U15" s="106"/>
      <c r="V15" s="105"/>
    </row>
    <row r="16" spans="1:35" ht="75" customHeight="1" thickTop="1" thickBot="1">
      <c r="A16" s="62"/>
      <c r="B16" s="63" t="s">
        <v>54</v>
      </c>
      <c r="C16" s="64" t="s">
        <v>55</v>
      </c>
      <c r="D16" s="64"/>
      <c r="E16" s="64"/>
      <c r="F16" s="64"/>
      <c r="G16" s="64"/>
      <c r="H16" s="64"/>
      <c r="I16" s="64" t="s">
        <v>56</v>
      </c>
      <c r="J16" s="64"/>
      <c r="K16" s="64"/>
      <c r="L16" s="64" t="s">
        <v>57</v>
      </c>
      <c r="M16" s="64"/>
      <c r="N16" s="64"/>
      <c r="O16" s="64"/>
      <c r="P16" s="65" t="s">
        <v>44</v>
      </c>
      <c r="Q16" s="65" t="s">
        <v>58</v>
      </c>
      <c r="R16" s="65">
        <v>3000</v>
      </c>
      <c r="S16" s="65">
        <v>3000</v>
      </c>
      <c r="T16" s="65">
        <v>2644</v>
      </c>
      <c r="U16" s="65">
        <f>IF(ISERROR(T16/S16),"N/A",T16/S16*100)</f>
        <v>88.133333333333326</v>
      </c>
      <c r="V16" s="66" t="s">
        <v>47</v>
      </c>
    </row>
    <row r="17" spans="1:23" ht="23.1" customHeight="1" thickTop="1" thickBot="1">
      <c r="A17" s="62"/>
      <c r="B17" s="104" t="s">
        <v>80</v>
      </c>
      <c r="C17" s="106"/>
      <c r="D17" s="106"/>
      <c r="E17" s="106"/>
      <c r="F17" s="106"/>
      <c r="G17" s="106"/>
      <c r="H17" s="106"/>
      <c r="I17" s="106"/>
      <c r="J17" s="106"/>
      <c r="K17" s="106"/>
      <c r="L17" s="106"/>
      <c r="M17" s="106"/>
      <c r="N17" s="106"/>
      <c r="O17" s="106"/>
      <c r="P17" s="106"/>
      <c r="Q17" s="106"/>
      <c r="R17" s="106"/>
      <c r="S17" s="106"/>
      <c r="T17" s="106"/>
      <c r="U17" s="106"/>
      <c r="V17" s="105"/>
    </row>
    <row r="18" spans="1:23" ht="23.1" customHeight="1" thickBot="1">
      <c r="A18" s="62"/>
      <c r="B18" s="107"/>
      <c r="C18" s="107"/>
      <c r="D18" s="107"/>
      <c r="E18" s="107"/>
      <c r="F18" s="107"/>
      <c r="G18" s="107"/>
      <c r="H18" s="107"/>
      <c r="I18" s="108"/>
      <c r="J18" s="108"/>
      <c r="K18" s="107"/>
      <c r="L18" s="107"/>
      <c r="M18" s="107"/>
      <c r="N18" s="107"/>
      <c r="O18" s="109"/>
      <c r="P18" s="109"/>
      <c r="Q18" s="107"/>
      <c r="R18" s="110">
        <v>3000</v>
      </c>
      <c r="S18" s="111">
        <v>3000</v>
      </c>
      <c r="T18" s="111">
        <v>2644</v>
      </c>
      <c r="U18" s="112">
        <f>IF(ISERROR(T18/S18),"N/A",T18/S18*100)</f>
        <v>88.133333333333326</v>
      </c>
      <c r="V18" s="107" t="s">
        <v>82</v>
      </c>
    </row>
    <row r="19" spans="1:23" ht="75" customHeight="1" thickTop="1" thickBot="1">
      <c r="A19" s="62"/>
      <c r="B19" s="63" t="s">
        <v>59</v>
      </c>
      <c r="C19" s="64" t="s">
        <v>60</v>
      </c>
      <c r="D19" s="64"/>
      <c r="E19" s="64"/>
      <c r="F19" s="64"/>
      <c r="G19" s="64"/>
      <c r="H19" s="64"/>
      <c r="I19" s="64" t="s">
        <v>61</v>
      </c>
      <c r="J19" s="64"/>
      <c r="K19" s="64"/>
      <c r="L19" s="64" t="s">
        <v>62</v>
      </c>
      <c r="M19" s="64"/>
      <c r="N19" s="64"/>
      <c r="O19" s="64"/>
      <c r="P19" s="65" t="s">
        <v>44</v>
      </c>
      <c r="Q19" s="65" t="s">
        <v>63</v>
      </c>
      <c r="R19" s="65">
        <v>950</v>
      </c>
      <c r="S19" s="65">
        <v>950</v>
      </c>
      <c r="T19" s="65">
        <v>0</v>
      </c>
      <c r="U19" s="65">
        <f>IF(ISERROR(T19/S19),"N/A",T19/S19*100)</f>
        <v>0</v>
      </c>
      <c r="V19" s="66" t="s">
        <v>47</v>
      </c>
    </row>
    <row r="20" spans="1:23" ht="23.1" customHeight="1" thickTop="1" thickBot="1">
      <c r="A20" s="62"/>
      <c r="B20" s="104" t="s">
        <v>80</v>
      </c>
      <c r="C20" s="106"/>
      <c r="D20" s="106"/>
      <c r="E20" s="106"/>
      <c r="F20" s="106"/>
      <c r="G20" s="106"/>
      <c r="H20" s="106"/>
      <c r="I20" s="106"/>
      <c r="J20" s="106"/>
      <c r="K20" s="106"/>
      <c r="L20" s="106"/>
      <c r="M20" s="106"/>
      <c r="N20" s="106"/>
      <c r="O20" s="106"/>
      <c r="P20" s="106"/>
      <c r="Q20" s="106"/>
      <c r="R20" s="106"/>
      <c r="S20" s="106"/>
      <c r="T20" s="106"/>
      <c r="U20" s="106"/>
      <c r="V20" s="105"/>
    </row>
    <row r="21" spans="1:23" ht="23.1" customHeight="1" thickBot="1">
      <c r="A21" s="62"/>
      <c r="B21" s="107"/>
      <c r="C21" s="107"/>
      <c r="D21" s="107"/>
      <c r="E21" s="107"/>
      <c r="F21" s="107"/>
      <c r="G21" s="107"/>
      <c r="H21" s="107"/>
      <c r="I21" s="108"/>
      <c r="J21" s="108"/>
      <c r="K21" s="107"/>
      <c r="L21" s="107"/>
      <c r="M21" s="107"/>
      <c r="N21" s="107"/>
      <c r="O21" s="109"/>
      <c r="P21" s="109"/>
      <c r="Q21" s="107"/>
      <c r="R21" s="110">
        <v>950</v>
      </c>
      <c r="S21" s="111">
        <v>950</v>
      </c>
      <c r="T21" s="111">
        <v>0</v>
      </c>
      <c r="U21" s="112">
        <f>IF(ISERROR(T21/S21),"N/A",T21/S21*100)</f>
        <v>0</v>
      </c>
      <c r="V21" s="107" t="s">
        <v>82</v>
      </c>
    </row>
    <row r="22" spans="1:23" ht="22.5" customHeight="1" thickTop="1" thickBot="1">
      <c r="B22" s="13" t="s">
        <v>64</v>
      </c>
      <c r="C22" s="14"/>
      <c r="D22" s="14"/>
      <c r="E22" s="14"/>
      <c r="F22" s="14"/>
      <c r="G22" s="14"/>
      <c r="H22" s="15"/>
      <c r="I22" s="15"/>
      <c r="J22" s="15"/>
      <c r="K22" s="15"/>
      <c r="L22" s="15"/>
      <c r="M22" s="15"/>
      <c r="N22" s="15"/>
      <c r="O22" s="15"/>
      <c r="P22" s="15"/>
      <c r="Q22" s="15"/>
      <c r="R22" s="15"/>
      <c r="S22" s="15"/>
      <c r="T22" s="15"/>
      <c r="U22" s="15"/>
      <c r="V22" s="16"/>
      <c r="W22" s="67"/>
    </row>
    <row r="23" spans="1:23" ht="32.25" customHeight="1" thickTop="1">
      <c r="B23" s="68"/>
      <c r="C23" s="69"/>
      <c r="D23" s="69"/>
      <c r="E23" s="69"/>
      <c r="F23" s="69"/>
      <c r="G23" s="69"/>
      <c r="H23" s="70"/>
      <c r="I23" s="70"/>
      <c r="J23" s="70"/>
      <c r="K23" s="70"/>
      <c r="L23" s="70"/>
      <c r="M23" s="70"/>
      <c r="N23" s="70"/>
      <c r="O23" s="70"/>
      <c r="P23" s="71"/>
      <c r="Q23" s="72"/>
      <c r="R23" s="50" t="s">
        <v>65</v>
      </c>
      <c r="S23" s="46" t="s">
        <v>66</v>
      </c>
      <c r="T23" s="50" t="s">
        <v>67</v>
      </c>
      <c r="U23" s="50" t="s">
        <v>68</v>
      </c>
      <c r="V23" s="73"/>
    </row>
    <row r="24" spans="1:23" ht="30" customHeight="1" thickBot="1">
      <c r="B24" s="75"/>
      <c r="C24" s="76"/>
      <c r="D24" s="76"/>
      <c r="E24" s="76"/>
      <c r="F24" s="76"/>
      <c r="G24" s="76"/>
      <c r="H24" s="77"/>
      <c r="I24" s="77"/>
      <c r="J24" s="77"/>
      <c r="K24" s="77"/>
      <c r="L24" s="77"/>
      <c r="M24" s="77"/>
      <c r="N24" s="77"/>
      <c r="O24" s="77"/>
      <c r="P24" s="78"/>
      <c r="Q24" s="79"/>
      <c r="R24" s="80" t="s">
        <v>69</v>
      </c>
      <c r="S24" s="79" t="s">
        <v>69</v>
      </c>
      <c r="T24" s="79" t="s">
        <v>69</v>
      </c>
      <c r="U24" s="79" t="s">
        <v>70</v>
      </c>
      <c r="V24" s="74"/>
    </row>
    <row r="25" spans="1:23" ht="13.5" customHeight="1" thickBot="1">
      <c r="B25" s="81" t="s">
        <v>71</v>
      </c>
      <c r="C25" s="82"/>
      <c r="D25" s="82"/>
      <c r="E25" s="83"/>
      <c r="F25" s="83"/>
      <c r="G25" s="83"/>
      <c r="H25" s="84"/>
      <c r="I25" s="84"/>
      <c r="J25" s="84"/>
      <c r="K25" s="84"/>
      <c r="L25" s="84"/>
      <c r="M25" s="84"/>
      <c r="N25" s="84"/>
      <c r="O25" s="84"/>
      <c r="P25" s="85"/>
      <c r="Q25" s="85"/>
      <c r="R25" s="86">
        <v>7921.641079</v>
      </c>
      <c r="S25" s="86">
        <v>4752.9846479999997</v>
      </c>
      <c r="T25" s="86">
        <v>4752.9846479999997</v>
      </c>
      <c r="U25" s="86">
        <f>+IF(ISERR(T25/S25*100),"N/A",T25/S25*100)</f>
        <v>100</v>
      </c>
      <c r="V25" s="87"/>
    </row>
    <row r="26" spans="1:23" ht="13.5" customHeight="1" thickBot="1">
      <c r="B26" s="88" t="s">
        <v>72</v>
      </c>
      <c r="C26" s="89"/>
      <c r="D26" s="89"/>
      <c r="E26" s="90"/>
      <c r="F26" s="90"/>
      <c r="G26" s="90"/>
      <c r="H26" s="91"/>
      <c r="I26" s="91"/>
      <c r="J26" s="91"/>
      <c r="K26" s="91"/>
      <c r="L26" s="91"/>
      <c r="M26" s="91"/>
      <c r="N26" s="91"/>
      <c r="O26" s="91"/>
      <c r="P26" s="92"/>
      <c r="Q26" s="92"/>
      <c r="R26" s="86">
        <v>7921.641079</v>
      </c>
      <c r="S26" s="86">
        <v>4752.9846479999997</v>
      </c>
      <c r="T26" s="86">
        <v>4752.9846479999997</v>
      </c>
      <c r="U26" s="86">
        <f>+IF(ISERR(T26/S26*100),"N/A",T26/S26*100)</f>
        <v>100</v>
      </c>
      <c r="V26" s="87"/>
    </row>
    <row r="27" spans="1:23" s="93" customFormat="1" ht="14.85" customHeight="1" thickTop="1" thickBot="1">
      <c r="B27" s="94" t="s">
        <v>73</v>
      </c>
      <c r="C27" s="95"/>
      <c r="D27" s="95"/>
      <c r="E27" s="95"/>
      <c r="F27" s="95"/>
      <c r="G27" s="95"/>
      <c r="H27" s="96"/>
      <c r="I27" s="96"/>
      <c r="J27" s="96"/>
      <c r="K27" s="96"/>
      <c r="L27" s="96"/>
      <c r="M27" s="96"/>
      <c r="N27" s="96"/>
      <c r="O27" s="96"/>
      <c r="P27" s="96"/>
      <c r="Q27" s="96"/>
      <c r="R27" s="96"/>
      <c r="S27" s="96"/>
      <c r="T27" s="96"/>
      <c r="U27" s="96"/>
      <c r="V27" s="97"/>
    </row>
    <row r="28" spans="1:23" ht="44.25" customHeight="1" thickTop="1">
      <c r="B28" s="98" t="s">
        <v>74</v>
      </c>
      <c r="C28" s="100"/>
      <c r="D28" s="100"/>
      <c r="E28" s="100"/>
      <c r="F28" s="100"/>
      <c r="G28" s="100"/>
      <c r="H28" s="100"/>
      <c r="I28" s="100"/>
      <c r="J28" s="100"/>
      <c r="K28" s="100"/>
      <c r="L28" s="100"/>
      <c r="M28" s="100"/>
      <c r="N28" s="100"/>
      <c r="O28" s="100"/>
      <c r="P28" s="100"/>
      <c r="Q28" s="100"/>
      <c r="R28" s="100"/>
      <c r="S28" s="100"/>
      <c r="T28" s="100"/>
      <c r="U28" s="100"/>
      <c r="V28" s="99"/>
    </row>
    <row r="29" spans="1:23" ht="34.5" customHeight="1">
      <c r="B29" s="101" t="s">
        <v>84</v>
      </c>
      <c r="C29" s="103"/>
      <c r="D29" s="103"/>
      <c r="E29" s="103"/>
      <c r="F29" s="103"/>
      <c r="G29" s="103"/>
      <c r="H29" s="103"/>
      <c r="I29" s="103"/>
      <c r="J29" s="103"/>
      <c r="K29" s="103"/>
      <c r="L29" s="103"/>
      <c r="M29" s="103"/>
      <c r="N29" s="103"/>
      <c r="O29" s="103"/>
      <c r="P29" s="103"/>
      <c r="Q29" s="103"/>
      <c r="R29" s="103"/>
      <c r="S29" s="103"/>
      <c r="T29" s="103"/>
      <c r="U29" s="103"/>
      <c r="V29" s="102"/>
    </row>
    <row r="30" spans="1:23" ht="34.5" customHeight="1">
      <c r="B30" s="101" t="s">
        <v>85</v>
      </c>
      <c r="C30" s="103"/>
      <c r="D30" s="103"/>
      <c r="E30" s="103"/>
      <c r="F30" s="103"/>
      <c r="G30" s="103"/>
      <c r="H30" s="103"/>
      <c r="I30" s="103"/>
      <c r="J30" s="103"/>
      <c r="K30" s="103"/>
      <c r="L30" s="103"/>
      <c r="M30" s="103"/>
      <c r="N30" s="103"/>
      <c r="O30" s="103"/>
      <c r="P30" s="103"/>
      <c r="Q30" s="103"/>
      <c r="R30" s="103"/>
      <c r="S30" s="103"/>
      <c r="T30" s="103"/>
      <c r="U30" s="103"/>
      <c r="V30" s="102"/>
    </row>
    <row r="31" spans="1:23" ht="34.5" customHeight="1">
      <c r="B31" s="101" t="s">
        <v>86</v>
      </c>
      <c r="C31" s="103"/>
      <c r="D31" s="103"/>
      <c r="E31" s="103"/>
      <c r="F31" s="103"/>
      <c r="G31" s="103"/>
      <c r="H31" s="103"/>
      <c r="I31" s="103"/>
      <c r="J31" s="103"/>
      <c r="K31" s="103"/>
      <c r="L31" s="103"/>
      <c r="M31" s="103"/>
      <c r="N31" s="103"/>
      <c r="O31" s="103"/>
      <c r="P31" s="103"/>
      <c r="Q31" s="103"/>
      <c r="R31" s="103"/>
      <c r="S31" s="103"/>
      <c r="T31" s="103"/>
      <c r="U31" s="103"/>
      <c r="V31" s="102"/>
    </row>
    <row r="32" spans="1:23" ht="34.5" customHeight="1">
      <c r="B32" s="101" t="s">
        <v>87</v>
      </c>
      <c r="C32" s="103"/>
      <c r="D32" s="103"/>
      <c r="E32" s="103"/>
      <c r="F32" s="103"/>
      <c r="G32" s="103"/>
      <c r="H32" s="103"/>
      <c r="I32" s="103"/>
      <c r="J32" s="103"/>
      <c r="K32" s="103"/>
      <c r="L32" s="103"/>
      <c r="M32" s="103"/>
      <c r="N32" s="103"/>
      <c r="O32" s="103"/>
      <c r="P32" s="103"/>
      <c r="Q32" s="103"/>
      <c r="R32" s="103"/>
      <c r="S32" s="103"/>
      <c r="T32" s="103"/>
      <c r="U32" s="103"/>
      <c r="V32" s="102"/>
    </row>
  </sheetData>
  <mergeCells count="46">
    <mergeCell ref="B30:V30"/>
    <mergeCell ref="B31:V31"/>
    <mergeCell ref="B32:V32"/>
    <mergeCell ref="B20:V20"/>
    <mergeCell ref="V23:V24"/>
    <mergeCell ref="B25:D25"/>
    <mergeCell ref="B26:D26"/>
    <mergeCell ref="B28:V28"/>
    <mergeCell ref="B29:V29"/>
    <mergeCell ref="B15:V15"/>
    <mergeCell ref="C16:H16"/>
    <mergeCell ref="I16:K16"/>
    <mergeCell ref="L16:O16"/>
    <mergeCell ref="B17:V17"/>
    <mergeCell ref="C19:H19"/>
    <mergeCell ref="I19:K19"/>
    <mergeCell ref="L19:O19"/>
    <mergeCell ref="C11:H11"/>
    <mergeCell ref="I11:K11"/>
    <mergeCell ref="L11:O11"/>
    <mergeCell ref="B12:V12"/>
    <mergeCell ref="C14:H14"/>
    <mergeCell ref="I14:K14"/>
    <mergeCell ref="L14:O14"/>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27"/>
  <sheetViews>
    <sheetView showGridLines="0" tabSelected="1" view="pageBreakPreview" topLeftCell="A13" zoomScale="70" zoomScaleNormal="80" zoomScaleSheetLayoutView="70" workbookViewId="0">
      <selection activeCell="B2" sqref="B2"/>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4"/>
      <c r="B1" s="8" t="s">
        <v>79</v>
      </c>
      <c r="C1" s="8"/>
      <c r="D1" s="8"/>
      <c r="E1" s="8"/>
      <c r="F1" s="8"/>
      <c r="G1" s="8"/>
      <c r="H1" s="8"/>
      <c r="I1" s="8"/>
      <c r="J1" s="8"/>
      <c r="K1" s="8"/>
      <c r="L1" s="8"/>
      <c r="M1" s="4" t="s">
        <v>1</v>
      </c>
      <c r="N1" s="4"/>
      <c r="O1" s="4"/>
      <c r="P1" s="9"/>
      <c r="Q1" s="9"/>
      <c r="R1" s="9"/>
      <c r="Z1" s="10"/>
      <c r="AA1" s="10"/>
      <c r="AB1" s="11"/>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5"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t="s">
        <v>46</v>
      </c>
      <c r="S11" s="65" t="s">
        <v>46</v>
      </c>
      <c r="T11" s="65">
        <v>0.04</v>
      </c>
      <c r="U11" s="65" t="str">
        <f>IF(ISERROR(T11/S11),"N/A",T11/S11*100)</f>
        <v>N/A</v>
      </c>
      <c r="V11" s="66" t="s">
        <v>47</v>
      </c>
    </row>
    <row r="12" spans="1:35" ht="18.75" customHeight="1" thickTop="1" thickBot="1">
      <c r="A12" s="62"/>
      <c r="B12" s="113" t="s">
        <v>88</v>
      </c>
      <c r="C12" s="106"/>
      <c r="D12" s="106"/>
      <c r="E12" s="106"/>
      <c r="F12" s="106"/>
      <c r="G12" s="106"/>
      <c r="H12" s="106"/>
      <c r="I12" s="106"/>
      <c r="J12" s="106"/>
      <c r="K12" s="106"/>
      <c r="L12" s="106"/>
      <c r="M12" s="106"/>
      <c r="N12" s="106"/>
      <c r="O12" s="106"/>
      <c r="P12" s="106"/>
      <c r="Q12" s="106"/>
      <c r="R12" s="106"/>
      <c r="S12" s="106"/>
      <c r="T12" s="106"/>
      <c r="U12" s="106"/>
      <c r="V12" s="105"/>
    </row>
    <row r="13" spans="1:35" s="114" customFormat="1" ht="18" customHeight="1" thickBot="1">
      <c r="A13" s="115"/>
      <c r="B13" s="116" t="s">
        <v>89</v>
      </c>
      <c r="C13" s="116"/>
      <c r="D13" s="117"/>
      <c r="E13" s="116"/>
      <c r="F13" s="116"/>
      <c r="G13" s="116"/>
      <c r="H13" s="116"/>
      <c r="I13" s="118"/>
      <c r="J13" s="108"/>
      <c r="K13" s="118"/>
      <c r="L13" s="108"/>
      <c r="M13" s="118"/>
      <c r="N13" s="108"/>
      <c r="O13" s="118"/>
      <c r="P13" s="108"/>
      <c r="Q13" s="119"/>
      <c r="R13" s="120" t="s">
        <v>89</v>
      </c>
      <c r="S13" s="120" t="s">
        <v>89</v>
      </c>
      <c r="T13" s="120">
        <v>0.04</v>
      </c>
      <c r="U13" s="120" t="str">
        <f>IF(ISERROR(T13/S13),"N/A",T13/S13*100)</f>
        <v>N/A</v>
      </c>
      <c r="V13" s="116" t="s">
        <v>90</v>
      </c>
    </row>
    <row r="14" spans="1:35" ht="75" customHeight="1" thickTop="1" thickBot="1">
      <c r="A14" s="62"/>
      <c r="B14" s="63" t="s">
        <v>48</v>
      </c>
      <c r="C14" s="64" t="s">
        <v>49</v>
      </c>
      <c r="D14" s="64"/>
      <c r="E14" s="64"/>
      <c r="F14" s="64"/>
      <c r="G14" s="64"/>
      <c r="H14" s="64"/>
      <c r="I14" s="64" t="s">
        <v>50</v>
      </c>
      <c r="J14" s="64"/>
      <c r="K14" s="64"/>
      <c r="L14" s="64" t="s">
        <v>51</v>
      </c>
      <c r="M14" s="64"/>
      <c r="N14" s="64"/>
      <c r="O14" s="64"/>
      <c r="P14" s="65" t="s">
        <v>52</v>
      </c>
      <c r="Q14" s="65" t="s">
        <v>53</v>
      </c>
      <c r="R14" s="65" t="s">
        <v>46</v>
      </c>
      <c r="S14" s="65" t="s">
        <v>46</v>
      </c>
      <c r="T14" s="65" t="s">
        <v>46</v>
      </c>
      <c r="U14" s="65" t="str">
        <f>IF(ISERROR(T14/S14),"N/A",T14/S14*100)</f>
        <v>N/A</v>
      </c>
      <c r="V14" s="66" t="s">
        <v>47</v>
      </c>
    </row>
    <row r="15" spans="1:35" ht="18.75" customHeight="1" thickTop="1" thickBot="1">
      <c r="A15" s="62"/>
      <c r="B15" s="113" t="s">
        <v>91</v>
      </c>
      <c r="C15" s="106"/>
      <c r="D15" s="106"/>
      <c r="E15" s="106"/>
      <c r="F15" s="106"/>
      <c r="G15" s="106"/>
      <c r="H15" s="106"/>
      <c r="I15" s="106"/>
      <c r="J15" s="106"/>
      <c r="K15" s="106"/>
      <c r="L15" s="106"/>
      <c r="M15" s="106"/>
      <c r="N15" s="106"/>
      <c r="O15" s="106"/>
      <c r="P15" s="106"/>
      <c r="Q15" s="106"/>
      <c r="R15" s="106"/>
      <c r="S15" s="106"/>
      <c r="T15" s="106"/>
      <c r="U15" s="106"/>
      <c r="V15" s="105"/>
    </row>
    <row r="16" spans="1:35" ht="75" customHeight="1" thickTop="1" thickBot="1">
      <c r="A16" s="62"/>
      <c r="B16" s="63" t="s">
        <v>54</v>
      </c>
      <c r="C16" s="64" t="s">
        <v>55</v>
      </c>
      <c r="D16" s="64"/>
      <c r="E16" s="64"/>
      <c r="F16" s="64"/>
      <c r="G16" s="64"/>
      <c r="H16" s="64"/>
      <c r="I16" s="64" t="s">
        <v>56</v>
      </c>
      <c r="J16" s="64"/>
      <c r="K16" s="64"/>
      <c r="L16" s="64" t="s">
        <v>57</v>
      </c>
      <c r="M16" s="64"/>
      <c r="N16" s="64"/>
      <c r="O16" s="64"/>
      <c r="P16" s="65" t="s">
        <v>44</v>
      </c>
      <c r="Q16" s="65" t="s">
        <v>58</v>
      </c>
      <c r="R16" s="65">
        <v>3000</v>
      </c>
      <c r="S16" s="65">
        <v>3000</v>
      </c>
      <c r="T16" s="65">
        <v>2644</v>
      </c>
      <c r="U16" s="65">
        <f>IF(ISERROR(T16/S16),"N/A",T16/S16*100)</f>
        <v>88.133333333333326</v>
      </c>
      <c r="V16" s="66" t="s">
        <v>47</v>
      </c>
    </row>
    <row r="17" spans="1:22" ht="18.75" customHeight="1" thickTop="1" thickBot="1">
      <c r="A17" s="62"/>
      <c r="B17" s="113" t="s">
        <v>88</v>
      </c>
      <c r="C17" s="106"/>
      <c r="D17" s="106"/>
      <c r="E17" s="106"/>
      <c r="F17" s="106"/>
      <c r="G17" s="106"/>
      <c r="H17" s="106"/>
      <c r="I17" s="106"/>
      <c r="J17" s="106"/>
      <c r="K17" s="106"/>
      <c r="L17" s="106"/>
      <c r="M17" s="106"/>
      <c r="N17" s="106"/>
      <c r="O17" s="106"/>
      <c r="P17" s="106"/>
      <c r="Q17" s="106"/>
      <c r="R17" s="106"/>
      <c r="S17" s="106"/>
      <c r="T17" s="106"/>
      <c r="U17" s="106"/>
      <c r="V17" s="105"/>
    </row>
    <row r="18" spans="1:22" s="114" customFormat="1" ht="18" customHeight="1" thickBot="1">
      <c r="A18" s="115"/>
      <c r="B18" s="116" t="s">
        <v>89</v>
      </c>
      <c r="C18" s="116"/>
      <c r="D18" s="117"/>
      <c r="E18" s="116"/>
      <c r="F18" s="116"/>
      <c r="G18" s="116"/>
      <c r="H18" s="116"/>
      <c r="I18" s="118"/>
      <c r="J18" s="108"/>
      <c r="K18" s="118"/>
      <c r="L18" s="108"/>
      <c r="M18" s="118"/>
      <c r="N18" s="108"/>
      <c r="O18" s="118"/>
      <c r="P18" s="108"/>
      <c r="Q18" s="119"/>
      <c r="R18" s="120">
        <v>3000</v>
      </c>
      <c r="S18" s="120">
        <v>3000</v>
      </c>
      <c r="T18" s="120">
        <v>2644</v>
      </c>
      <c r="U18" s="120">
        <f>IF(ISERROR(T18/S18),"N/A",T18/S18*100)</f>
        <v>88.133333333333326</v>
      </c>
      <c r="V18" s="116" t="s">
        <v>90</v>
      </c>
    </row>
    <row r="19" spans="1:22" ht="75" customHeight="1" thickTop="1" thickBot="1">
      <c r="A19" s="62"/>
      <c r="B19" s="63" t="s">
        <v>59</v>
      </c>
      <c r="C19" s="64" t="s">
        <v>60</v>
      </c>
      <c r="D19" s="64"/>
      <c r="E19" s="64"/>
      <c r="F19" s="64"/>
      <c r="G19" s="64"/>
      <c r="H19" s="64"/>
      <c r="I19" s="64" t="s">
        <v>61</v>
      </c>
      <c r="J19" s="64"/>
      <c r="K19" s="64"/>
      <c r="L19" s="64" t="s">
        <v>62</v>
      </c>
      <c r="M19" s="64"/>
      <c r="N19" s="64"/>
      <c r="O19" s="64"/>
      <c r="P19" s="65" t="s">
        <v>44</v>
      </c>
      <c r="Q19" s="65" t="s">
        <v>63</v>
      </c>
      <c r="R19" s="65">
        <v>950</v>
      </c>
      <c r="S19" s="65">
        <v>950</v>
      </c>
      <c r="T19" s="65">
        <v>0</v>
      </c>
      <c r="U19" s="65">
        <f>IF(ISERROR(T19/S19),"N/A",T19/S19*100)</f>
        <v>0</v>
      </c>
      <c r="V19" s="66" t="s">
        <v>47</v>
      </c>
    </row>
    <row r="20" spans="1:22" ht="18.75" customHeight="1" thickTop="1" thickBot="1">
      <c r="A20" s="62"/>
      <c r="B20" s="113" t="s">
        <v>88</v>
      </c>
      <c r="C20" s="106"/>
      <c r="D20" s="106"/>
      <c r="E20" s="106"/>
      <c r="F20" s="106"/>
      <c r="G20" s="106"/>
      <c r="H20" s="106"/>
      <c r="I20" s="106"/>
      <c r="J20" s="106"/>
      <c r="K20" s="106"/>
      <c r="L20" s="106"/>
      <c r="M20" s="106"/>
      <c r="N20" s="106"/>
      <c r="O20" s="106"/>
      <c r="P20" s="106"/>
      <c r="Q20" s="106"/>
      <c r="R20" s="106"/>
      <c r="S20" s="106"/>
      <c r="T20" s="106"/>
      <c r="U20" s="106"/>
      <c r="V20" s="105"/>
    </row>
    <row r="21" spans="1:22" s="114" customFormat="1" ht="18" customHeight="1" thickBot="1">
      <c r="A21" s="115"/>
      <c r="B21" s="116" t="s">
        <v>89</v>
      </c>
      <c r="C21" s="116"/>
      <c r="D21" s="117"/>
      <c r="E21" s="116"/>
      <c r="F21" s="116"/>
      <c r="G21" s="116"/>
      <c r="H21" s="116"/>
      <c r="I21" s="118"/>
      <c r="J21" s="108"/>
      <c r="K21" s="118"/>
      <c r="L21" s="108"/>
      <c r="M21" s="118"/>
      <c r="N21" s="108"/>
      <c r="O21" s="118"/>
      <c r="P21" s="108"/>
      <c r="Q21" s="119"/>
      <c r="R21" s="120">
        <v>950</v>
      </c>
      <c r="S21" s="120">
        <v>950</v>
      </c>
      <c r="T21" s="120">
        <v>0</v>
      </c>
      <c r="U21" s="120">
        <f>IF(ISERROR(T21/S21),"N/A",T21/S21*100)</f>
        <v>0</v>
      </c>
      <c r="V21" s="116" t="s">
        <v>90</v>
      </c>
    </row>
    <row r="22" spans="1:22" s="93" customFormat="1" ht="14.85" customHeight="1" thickTop="1" thickBot="1">
      <c r="B22" s="94" t="s">
        <v>73</v>
      </c>
      <c r="C22" s="95"/>
      <c r="D22" s="95"/>
      <c r="E22" s="95"/>
      <c r="F22" s="95"/>
      <c r="G22" s="95"/>
      <c r="H22" s="96"/>
      <c r="I22" s="96"/>
      <c r="J22" s="96"/>
      <c r="K22" s="96"/>
      <c r="L22" s="96"/>
      <c r="M22" s="96"/>
      <c r="N22" s="96"/>
      <c r="O22" s="96"/>
      <c r="P22" s="96"/>
      <c r="Q22" s="96"/>
      <c r="R22" s="96"/>
      <c r="S22" s="96"/>
      <c r="T22" s="96"/>
      <c r="U22" s="96"/>
      <c r="V22" s="97"/>
    </row>
    <row r="23" spans="1:22" ht="44.25" customHeight="1" thickTop="1">
      <c r="B23" s="98" t="s">
        <v>74</v>
      </c>
      <c r="C23" s="100"/>
      <c r="D23" s="100"/>
      <c r="E23" s="100"/>
      <c r="F23" s="100"/>
      <c r="G23" s="100"/>
      <c r="H23" s="100"/>
      <c r="I23" s="100"/>
      <c r="J23" s="100"/>
      <c r="K23" s="100"/>
      <c r="L23" s="100"/>
      <c r="M23" s="100"/>
      <c r="N23" s="100"/>
      <c r="O23" s="100"/>
      <c r="P23" s="100"/>
      <c r="Q23" s="100"/>
      <c r="R23" s="100"/>
      <c r="S23" s="100"/>
      <c r="T23" s="100"/>
      <c r="U23" s="100"/>
      <c r="V23" s="99"/>
    </row>
    <row r="24" spans="1:22" ht="34.5" customHeight="1">
      <c r="B24" s="101" t="s">
        <v>92</v>
      </c>
      <c r="C24" s="103"/>
      <c r="D24" s="103"/>
      <c r="E24" s="103"/>
      <c r="F24" s="103"/>
      <c r="G24" s="103"/>
      <c r="H24" s="103"/>
      <c r="I24" s="103"/>
      <c r="J24" s="103"/>
      <c r="K24" s="103"/>
      <c r="L24" s="103"/>
      <c r="M24" s="103"/>
      <c r="N24" s="103"/>
      <c r="O24" s="103"/>
      <c r="P24" s="103"/>
      <c r="Q24" s="103"/>
      <c r="R24" s="103"/>
      <c r="S24" s="103"/>
      <c r="T24" s="103"/>
      <c r="U24" s="103"/>
      <c r="V24" s="102"/>
    </row>
    <row r="25" spans="1:22" ht="34.5" customHeight="1">
      <c r="B25" s="101" t="s">
        <v>85</v>
      </c>
      <c r="C25" s="103"/>
      <c r="D25" s="103"/>
      <c r="E25" s="103"/>
      <c r="F25" s="103"/>
      <c r="G25" s="103"/>
      <c r="H25" s="103"/>
      <c r="I25" s="103"/>
      <c r="J25" s="103"/>
      <c r="K25" s="103"/>
      <c r="L25" s="103"/>
      <c r="M25" s="103"/>
      <c r="N25" s="103"/>
      <c r="O25" s="103"/>
      <c r="P25" s="103"/>
      <c r="Q25" s="103"/>
      <c r="R25" s="103"/>
      <c r="S25" s="103"/>
      <c r="T25" s="103"/>
      <c r="U25" s="103"/>
      <c r="V25" s="102"/>
    </row>
    <row r="26" spans="1:22" ht="34.5" customHeight="1">
      <c r="B26" s="101" t="s">
        <v>93</v>
      </c>
      <c r="C26" s="103"/>
      <c r="D26" s="103"/>
      <c r="E26" s="103"/>
      <c r="F26" s="103"/>
      <c r="G26" s="103"/>
      <c r="H26" s="103"/>
      <c r="I26" s="103"/>
      <c r="J26" s="103"/>
      <c r="K26" s="103"/>
      <c r="L26" s="103"/>
      <c r="M26" s="103"/>
      <c r="N26" s="103"/>
      <c r="O26" s="103"/>
      <c r="P26" s="103"/>
      <c r="Q26" s="103"/>
      <c r="R26" s="103"/>
      <c r="S26" s="103"/>
      <c r="T26" s="103"/>
      <c r="U26" s="103"/>
      <c r="V26" s="102"/>
    </row>
    <row r="27" spans="1:22" ht="34.5" customHeight="1">
      <c r="B27" s="101" t="s">
        <v>94</v>
      </c>
      <c r="C27" s="103"/>
      <c r="D27" s="103"/>
      <c r="E27" s="103"/>
      <c r="F27" s="103"/>
      <c r="G27" s="103"/>
      <c r="H27" s="103"/>
      <c r="I27" s="103"/>
      <c r="J27" s="103"/>
      <c r="K27" s="103"/>
      <c r="L27" s="103"/>
      <c r="M27" s="103"/>
      <c r="N27" s="103"/>
      <c r="O27" s="103"/>
      <c r="P27" s="103"/>
      <c r="Q27" s="103"/>
      <c r="R27" s="103"/>
      <c r="S27" s="103"/>
      <c r="T27" s="103"/>
      <c r="U27" s="103"/>
      <c r="V27" s="102"/>
    </row>
  </sheetData>
  <mergeCells count="43">
    <mergeCell ref="B20:V20"/>
    <mergeCell ref="B23:V23"/>
    <mergeCell ref="B24:V24"/>
    <mergeCell ref="B25:V25"/>
    <mergeCell ref="B26:V26"/>
    <mergeCell ref="B27:V27"/>
    <mergeCell ref="B15:V15"/>
    <mergeCell ref="C16:H16"/>
    <mergeCell ref="I16:K16"/>
    <mergeCell ref="L16:O16"/>
    <mergeCell ref="B17:V17"/>
    <mergeCell ref="C19:H19"/>
    <mergeCell ref="I19:K19"/>
    <mergeCell ref="L19:O19"/>
    <mergeCell ref="C11:H11"/>
    <mergeCell ref="I11:K11"/>
    <mergeCell ref="L11:O11"/>
    <mergeCell ref="B12:V12"/>
    <mergeCell ref="C14:H14"/>
    <mergeCell ref="I14:K14"/>
    <mergeCell ref="L14:O14"/>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20-OAXACA</vt:lpstr>
      <vt:lpstr>'20-OAXACA'!Área_de_impresión</vt:lpstr>
      <vt:lpstr>Global!Área_de_impresión</vt:lpstr>
      <vt:lpstr>Nacional!Área_de_impresión</vt:lpstr>
      <vt:lpstr>Portada!Área_de_impresión</vt:lpstr>
      <vt:lpstr>'20-OAXACA'!Títulos_a_imprimir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Usuario</cp:lastModifiedBy>
  <cp:lastPrinted>2013-04-24T16:19:46Z</cp:lastPrinted>
  <dcterms:created xsi:type="dcterms:W3CDTF">2009-03-25T01:44:41Z</dcterms:created>
  <dcterms:modified xsi:type="dcterms:W3CDTF">2014-10-27T16:25:56Z</dcterms:modified>
</cp:coreProperties>
</file>